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mut2data05\sedes$\Users\lila.chebboub\Desktop\NPNRU\"/>
    </mc:Choice>
  </mc:AlternateContent>
  <xr:revisionPtr revIDLastSave="0" documentId="13_ncr:1_{87B78A50-EB0B-4E7C-8A21-9B35E25D2DCC}" xr6:coauthVersionLast="47" xr6:coauthVersionMax="47" xr10:uidLastSave="{00000000-0000-0000-0000-000000000000}"/>
  <bookViews>
    <workbookView xWindow="-120" yWindow="-120" windowWidth="19440" windowHeight="10440" activeTab="1" xr2:uid="{E7C8350F-516D-47AC-B1F4-CBDF0325DC59}"/>
  </bookViews>
  <sheets>
    <sheet name="Page de garde" sheetId="2" r:id="rId1"/>
    <sheet name="DPGF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12" i="1"/>
  <c r="J11" i="1"/>
  <c r="J43" i="1" s="1"/>
  <c r="G82" i="2"/>
  <c r="G78" i="2"/>
  <c r="E63" i="2"/>
  <c r="E60" i="2"/>
  <c r="E20" i="2"/>
  <c r="E11" i="2"/>
  <c r="J44" i="1" l="1"/>
  <c r="J32" i="1"/>
  <c r="J13" i="1"/>
  <c r="J45" i="1" l="1"/>
</calcChain>
</file>

<file path=xl/sharedStrings.xml><?xml version="1.0" encoding="utf-8"?>
<sst xmlns="http://schemas.openxmlformats.org/spreadsheetml/2006/main" count="69" uniqueCount="56">
  <si>
    <t>MAITRE D'OUVRAGE
SEDES HABITAT
27, Avenue de l'Europe
67300 SCHILTIGHEIM
Tél : 03 90 20 44 53
Mél : megtait@sedeshabitat.fr</t>
  </si>
  <si>
    <t>Dossier</t>
  </si>
  <si>
    <t>Date</t>
  </si>
  <si>
    <t>Phase</t>
  </si>
  <si>
    <t>Indice</t>
  </si>
  <si>
    <t>DPGF</t>
  </si>
  <si>
    <t>Niveau</t>
  </si>
  <si>
    <t>Code</t>
  </si>
  <si>
    <t>Désignation</t>
  </si>
  <si>
    <t>U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</si>
  <si>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</si>
  <si>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</si>
  <si>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</si>
  <si>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</si>
  <si>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</si>
  <si>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</si>
  <si>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</si>
  <si>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</si>
  <si>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</si>
  <si>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</si>
  <si>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</si>
  <si>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</t>
  </si>
  <si>
    <t>DEMOLIITON</t>
  </si>
  <si>
    <t>CONSIGNATION DES RESEAUX</t>
  </si>
  <si>
    <t>Localisation : zone de démolition des garages suivant le plan de masse</t>
  </si>
  <si>
    <t xml:space="preserve">Total H.T. : </t>
  </si>
  <si>
    <t>Total T.V.A. (10%) :</t>
  </si>
  <si>
    <t>Total T.T.C. :</t>
  </si>
  <si>
    <t>Instalation de chantier</t>
  </si>
  <si>
    <t>Localisation : zone de démolition des garages suivant le plan de zone</t>
  </si>
  <si>
    <t>2.2</t>
  </si>
  <si>
    <t>2.1</t>
  </si>
  <si>
    <t>Prestation optionnelle</t>
  </si>
  <si>
    <t>2.3</t>
  </si>
  <si>
    <t>Démolition des 92 garages en exterieur</t>
  </si>
  <si>
    <t>2.4</t>
  </si>
  <si>
    <t>Remise en état plate-forme</t>
  </si>
  <si>
    <t>FT</t>
  </si>
  <si>
    <t xml:space="preserve">DECONSTRUCTION - DEMOLITION - 
RECYCLAGE DE COPRS DE BATIMENTS 
EXISTANTS ET D'OUVRAGES DIVERS </t>
  </si>
  <si>
    <t>DECONSTRUCTION - DEMOLITION - RECYCLAGE DE COPRS 
E BATIMENT EXISTANTS ET D'OUVRAGES DIVERS</t>
  </si>
  <si>
    <t>Signature et cachet de l'Entrepreneur</t>
  </si>
  <si>
    <t>Bon pour accord, signature</t>
  </si>
  <si>
    <t>Total du lot DEMOLITION</t>
  </si>
  <si>
    <t>1 - CONSIGNATION DES RESEAUX</t>
  </si>
  <si>
    <t>RECAPITULATIF 
Lot n°1 demolition</t>
  </si>
  <si>
    <t>RECAPITULATIF DES CHAPITRE</t>
  </si>
  <si>
    <t xml:space="preserve">2- DECONSTRUCTION - DEMOLITION - 
RECYCLAGE DES COPRSDE BATIMENTS 
EXISTANTS ET D'OUVRAGE DIVERS </t>
  </si>
  <si>
    <t xml:space="preserve">   - 2.1 - Installation de chantier</t>
  </si>
  <si>
    <t xml:space="preserve">   - 2.2 - Prestation optionnelle</t>
  </si>
  <si>
    <t xml:space="preserve">   - 2.3 - Démolition des 92 garages en exterieur</t>
  </si>
  <si>
    <t xml:space="preserve">   - 2.4 - Remise en état plate-forme</t>
  </si>
  <si>
    <t>Soit en toutes lettres TTC :</t>
  </si>
  <si>
    <t xml:space="preserve">Fait à </t>
  </si>
  <si>
    <t>le</t>
  </si>
  <si>
    <t>Condition de règlement : par virment à 30 j</t>
  </si>
  <si>
    <t>Total T.V.A. (20%)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</si>
</sst>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3" x14ac:knownFonts="1">
    <font>
      <sz val="11"/>
      <color theme="1"/>
      <name val="Aptos Narrow"/>
      <family val="2"/>
      <scheme val="minor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/>
    <xf numFmtId="0" fontId="7" fillId="0" borderId="20" xfId="0" applyFont="1" applyBorder="1"/>
    <xf numFmtId="0" fontId="7" fillId="0" borderId="15" xfId="0" applyFont="1" applyBorder="1"/>
    <xf numFmtId="0" fontId="6" fillId="0" borderId="16" xfId="0" applyFont="1" applyBorder="1"/>
    <xf numFmtId="0" fontId="6" fillId="0" borderId="21" xfId="0" applyFont="1" applyBorder="1"/>
    <xf numFmtId="0" fontId="8" fillId="0" borderId="11" xfId="0" applyFont="1" applyBorder="1" applyAlignment="1">
      <alignment horizontal="right"/>
    </xf>
    <xf numFmtId="0" fontId="8" fillId="0" borderId="0" xfId="0" applyFont="1"/>
    <xf numFmtId="0" fontId="6" fillId="0" borderId="16" xfId="0" applyFont="1" applyBorder="1" applyAlignment="1">
      <alignment horizontal="right"/>
    </xf>
    <xf numFmtId="0" fontId="8" fillId="0" borderId="15" xfId="0" applyFont="1" applyBorder="1"/>
    <xf numFmtId="0" fontId="6" fillId="0" borderId="15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4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9" fillId="0" borderId="15" xfId="0" applyFont="1" applyBorder="1"/>
    <xf numFmtId="8" fontId="8" fillId="0" borderId="16" xfId="0" applyNumberFormat="1" applyFont="1" applyBorder="1"/>
    <xf numFmtId="0" fontId="9" fillId="0" borderId="17" xfId="0" applyFont="1" applyBorder="1"/>
    <xf numFmtId="8" fontId="8" fillId="0" borderId="19" xfId="0" applyNumberFormat="1" applyFont="1" applyBorder="1"/>
    <xf numFmtId="0" fontId="6" fillId="0" borderId="21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0" xfId="0" applyFont="1" applyAlignment="1">
      <alignment vertical="top"/>
    </xf>
    <xf numFmtId="0" fontId="6" fillId="0" borderId="21" xfId="0" applyFont="1" applyBorder="1" applyAlignment="1">
      <alignment horizontal="right"/>
    </xf>
    <xf numFmtId="0" fontId="4" fillId="0" borderId="15" xfId="0" applyFont="1" applyBorder="1"/>
    <xf numFmtId="0" fontId="11" fillId="0" borderId="1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6" fillId="0" borderId="22" xfId="0" applyFont="1" applyBorder="1"/>
    <xf numFmtId="0" fontId="12" fillId="0" borderId="0" xfId="0" applyFont="1"/>
    <xf numFmtId="8" fontId="12" fillId="0" borderId="0" xfId="0" applyNumberFormat="1" applyFont="1"/>
    <xf numFmtId="8" fontId="12" fillId="0" borderId="0" xfId="0" applyNumberFormat="1" applyFont="1" applyAlignment="1">
      <alignment vertical="top"/>
    </xf>
    <xf numFmtId="0" fontId="2" fillId="0" borderId="0" xfId="0" applyFont="1"/>
    <xf numFmtId="8" fontId="8" fillId="0" borderId="0" xfId="0" applyNumberFormat="1" applyFont="1"/>
    <xf numFmtId="0" fontId="4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8" fontId="4" fillId="0" borderId="16" xfId="0" applyNumberFormat="1" applyFont="1" applyBorder="1"/>
    <xf numFmtId="0" fontId="4" fillId="0" borderId="17" xfId="0" applyFont="1" applyBorder="1"/>
    <xf numFmtId="8" fontId="4" fillId="0" borderId="19" xfId="0" applyNumberFormat="1" applyFont="1" applyBorder="1"/>
    <xf numFmtId="0" fontId="4" fillId="0" borderId="0" xfId="0" applyFont="1"/>
    <xf numFmtId="0" fontId="6" fillId="0" borderId="23" xfId="0" applyFont="1" applyBorder="1"/>
    <xf numFmtId="0" fontId="6" fillId="0" borderId="7" xfId="0" applyFont="1" applyBorder="1"/>
    <xf numFmtId="0" fontId="6" fillId="0" borderId="24" xfId="0" applyFont="1" applyBorder="1"/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1" fillId="0" borderId="2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1</xdr:row>
      <xdr:rowOff>61913</xdr:rowOff>
    </xdr:from>
    <xdr:to>
      <xdr:col>6</xdr:col>
      <xdr:colOff>521200</xdr:colOff>
      <xdr:row>9</xdr:row>
      <xdr:rowOff>50687</xdr:rowOff>
    </xdr:to>
    <xdr:pic>
      <xdr:nvPicPr>
        <xdr:cNvPr id="2" name="Picture 1" descr="{4e4fcbae-7214-4230-8fd9-f140fe37aa13}">
          <a:extLst>
            <a:ext uri="{FF2B5EF4-FFF2-40B4-BE49-F238E27FC236}">
              <a16:creationId xmlns:a16="http://schemas.microsoft.com/office/drawing/2014/main" id="{852F0A55-9A02-438A-A37E-031AE4416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179388"/>
          <a:ext cx="1114925" cy="89999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27</xdr:row>
      <xdr:rowOff>109538</xdr:rowOff>
    </xdr:from>
    <xdr:to>
      <xdr:col>7</xdr:col>
      <xdr:colOff>962990</xdr:colOff>
      <xdr:row>43</xdr:row>
      <xdr:rowOff>107214</xdr:rowOff>
    </xdr:to>
    <xdr:pic>
      <xdr:nvPicPr>
        <xdr:cNvPr id="3" name="Picture 2" descr="{8c9d199b-dc47-4cad-813c-1d25cb0ffd63}">
          <a:extLst>
            <a:ext uri="{FF2B5EF4-FFF2-40B4-BE49-F238E27FC236}">
              <a16:creationId xmlns:a16="http://schemas.microsoft.com/office/drawing/2014/main" id="{8DB49007-3B79-415D-A7E3-41D8ABF45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7050" y="3192463"/>
          <a:ext cx="3734765" cy="1829651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48</xdr:row>
      <xdr:rowOff>85725</xdr:rowOff>
    </xdr:from>
    <xdr:to>
      <xdr:col>4</xdr:col>
      <xdr:colOff>920750</xdr:colOff>
      <xdr:row>55</xdr:row>
      <xdr:rowOff>29633</xdr:rowOff>
    </xdr:to>
    <xdr:pic>
      <xdr:nvPicPr>
        <xdr:cNvPr id="4" name="Picture 3" descr="{3a294d87-4d0e-4f16-b079-f47d872026cc}">
          <a:extLst>
            <a:ext uri="{FF2B5EF4-FFF2-40B4-BE49-F238E27FC236}">
              <a16:creationId xmlns:a16="http://schemas.microsoft.com/office/drawing/2014/main" id="{9C72C3A0-1364-4874-9E05-4DEA622E1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150" y="5568950"/>
          <a:ext cx="885825" cy="747183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75</xdr:row>
      <xdr:rowOff>38100</xdr:rowOff>
    </xdr:from>
    <xdr:to>
      <xdr:col>2</xdr:col>
      <xdr:colOff>1707859</xdr:colOff>
      <xdr:row>84</xdr:row>
      <xdr:rowOff>85590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DD5F3FF-D3F7-48EF-AB9A-AB15E3378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8610600"/>
          <a:ext cx="2333334" cy="10793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bdelkader%20MEGTAIT\Desktop\Nouveau%20dossier\20231226%20-%20DQE%20-%20Lot%20n&#176;1%20-%20DEMOLITION%20-%20DEMOLITION%20DE%2092%20GARAGES.xlsx" TargetMode="External"/><Relationship Id="rId1" Type="http://schemas.openxmlformats.org/officeDocument/2006/relationships/externalLinkPath" Target="file:///C:\Users\Abdelkader%20MEGTAIT\Desktop\Nouveau%20dossier\20231226%20-%20DQE%20-%20Lot%20n&#176;1%20-%20DEMOLITION%20-%20DEMOLITION%20DE%2092%20GARA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 de garde"/>
      <sheetName val="DQE"/>
      <sheetName val="Paramètres"/>
      <sheetName val="Version"/>
    </sheetNames>
    <sheetDataSet>
      <sheetData sheetId="0" refreshError="1"/>
      <sheetData sheetId="1" refreshError="1"/>
      <sheetData sheetId="2">
        <row r="5">
          <cell r="C5" t="str">
            <v>DEMOLITION DE 92 GARAGES</v>
          </cell>
        </row>
        <row r="7">
          <cell r="C7" t="str">
            <v>PRJ-2023-0001</v>
          </cell>
        </row>
        <row r="9">
          <cell r="C9" t="str">
            <v>Lot n°1</v>
          </cell>
        </row>
        <row r="11">
          <cell r="C11" t="str">
            <v>DEMOLITION</v>
          </cell>
        </row>
        <row r="15">
          <cell r="C15" t="str">
            <v>PRO</v>
          </cell>
        </row>
        <row r="24">
          <cell r="C24" t="str">
            <v>JEAN MOULIN</v>
          </cell>
        </row>
        <row r="26">
          <cell r="C26" t="str">
            <v>67100 STRASBOURG</v>
          </cell>
        </row>
        <row r="28">
          <cell r="C28" t="str">
            <v>CITE MOULIN CLAINCHARD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AF66-02DC-4E1A-9457-78DBF60A847A}">
  <sheetPr>
    <outlinePr summaryBelow="0" summaryRight="0"/>
    <pageSetUpPr fitToPage="1"/>
  </sheetPr>
  <dimension ref="B1:I86"/>
  <sheetViews>
    <sheetView showGridLines="0" topLeftCell="A59" zoomScale="70" zoomScaleNormal="70" workbookViewId="0">
      <selection activeCell="G82" sqref="G82:G83"/>
    </sheetView>
  </sheetViews>
  <sheetFormatPr baseColWidth="10" defaultColWidth="8.7109375" defaultRowHeight="9" customHeight="1" x14ac:dyDescent="0.25"/>
  <cols>
    <col min="1" max="1" width="0.140625" customWidth="1"/>
    <col min="2" max="2" width="10.140625" customWidth="1"/>
    <col min="3" max="3" width="31.28515625" customWidth="1"/>
    <col min="4" max="4" width="2.28515625" customWidth="1"/>
    <col min="5" max="5" width="14.42578125" customWidth="1"/>
    <col min="6" max="6" width="12.85546875" customWidth="1"/>
    <col min="7" max="7" width="12.42578125" customWidth="1"/>
    <col min="8" max="8" width="14.5703125" customWidth="1"/>
    <col min="9" max="9" width="2.140625" customWidth="1"/>
    <col min="10" max="69" width="10.7109375" customWidth="1"/>
  </cols>
  <sheetData>
    <row r="1" spans="2:9" ht="9" customHeight="1" x14ac:dyDescent="0.25">
      <c r="B1" s="1"/>
      <c r="C1" s="2"/>
      <c r="D1" s="3"/>
      <c r="E1" s="3"/>
      <c r="F1" s="3"/>
      <c r="G1" s="3"/>
      <c r="H1" s="3"/>
      <c r="I1" s="4"/>
    </row>
    <row r="2" spans="2:9" ht="9" customHeight="1" x14ac:dyDescent="0.25">
      <c r="B2" s="5"/>
      <c r="C2" s="6"/>
      <c r="D2" s="7"/>
      <c r="E2" s="77"/>
      <c r="F2" s="77"/>
      <c r="G2" s="77"/>
      <c r="H2" s="77"/>
      <c r="I2" s="8"/>
    </row>
    <row r="3" spans="2:9" ht="9" customHeight="1" x14ac:dyDescent="0.25">
      <c r="B3" s="5"/>
      <c r="C3" s="6"/>
      <c r="D3" s="7"/>
      <c r="E3" s="77"/>
      <c r="F3" s="77"/>
      <c r="G3" s="77"/>
      <c r="H3" s="77"/>
      <c r="I3" s="8"/>
    </row>
    <row r="4" spans="2:9" ht="9" customHeight="1" x14ac:dyDescent="0.25">
      <c r="B4" s="5"/>
      <c r="C4" s="6"/>
      <c r="D4" s="7"/>
      <c r="E4" s="77"/>
      <c r="F4" s="77"/>
      <c r="G4" s="77"/>
      <c r="H4" s="77"/>
      <c r="I4" s="8"/>
    </row>
    <row r="5" spans="2:9" ht="9" customHeight="1" x14ac:dyDescent="0.25">
      <c r="B5" s="5"/>
      <c r="C5" s="6"/>
      <c r="D5" s="7"/>
      <c r="E5" s="77"/>
      <c r="F5" s="77"/>
      <c r="G5" s="77"/>
      <c r="H5" s="77"/>
      <c r="I5" s="8"/>
    </row>
    <row r="6" spans="2:9" ht="9" customHeight="1" x14ac:dyDescent="0.25">
      <c r="B6" s="5"/>
      <c r="C6" s="6"/>
      <c r="D6" s="7"/>
      <c r="E6" s="77"/>
      <c r="F6" s="77"/>
      <c r="G6" s="77"/>
      <c r="H6" s="77"/>
      <c r="I6" s="8"/>
    </row>
    <row r="7" spans="2:9" ht="9" customHeight="1" x14ac:dyDescent="0.25">
      <c r="B7" s="5"/>
      <c r="C7" s="6"/>
      <c r="D7" s="7"/>
      <c r="E7" s="77"/>
      <c r="F7" s="77"/>
      <c r="G7" s="77"/>
      <c r="H7" s="77"/>
      <c r="I7" s="8"/>
    </row>
    <row r="8" spans="2:9" ht="9" customHeight="1" x14ac:dyDescent="0.25">
      <c r="B8" s="5"/>
      <c r="C8" s="6"/>
      <c r="D8" s="7"/>
      <c r="E8" s="77"/>
      <c r="F8" s="77"/>
      <c r="G8" s="77"/>
      <c r="H8" s="77"/>
      <c r="I8" s="8"/>
    </row>
    <row r="9" spans="2:9" ht="9" customHeight="1" x14ac:dyDescent="0.25">
      <c r="B9" s="5"/>
      <c r="C9" s="6"/>
      <c r="D9" s="7"/>
      <c r="E9" s="77"/>
      <c r="F9" s="77"/>
      <c r="G9" s="77"/>
      <c r="H9" s="77"/>
      <c r="I9" s="8"/>
    </row>
    <row r="10" spans="2:9" ht="9" customHeight="1" x14ac:dyDescent="0.25">
      <c r="B10" s="5"/>
      <c r="C10" s="6"/>
      <c r="D10" s="7"/>
      <c r="E10" s="77"/>
      <c r="F10" s="77"/>
      <c r="G10" s="77"/>
      <c r="H10" s="77"/>
      <c r="I10" s="8"/>
    </row>
    <row r="11" spans="2:9" ht="9" customHeight="1" x14ac:dyDescent="0.25">
      <c r="B11" s="5"/>
      <c r="C11" s="6"/>
      <c r="D11" s="7"/>
      <c r="E11" s="71" t="str">
        <f>IF([1]Paramètres!C5&lt;&gt;"",[1]Paramètres!C5,"")</f>
        <v>DEMOLITION DE 92 GARAGES</v>
      </c>
      <c r="F11" s="71"/>
      <c r="G11" s="71"/>
      <c r="H11" s="71"/>
      <c r="I11" s="8"/>
    </row>
    <row r="12" spans="2:9" ht="9" customHeight="1" x14ac:dyDescent="0.25">
      <c r="B12" s="5"/>
      <c r="C12" s="6"/>
      <c r="D12" s="7"/>
      <c r="E12" s="71"/>
      <c r="F12" s="71"/>
      <c r="G12" s="71"/>
      <c r="H12" s="71"/>
      <c r="I12" s="8"/>
    </row>
    <row r="13" spans="2:9" ht="9" customHeight="1" x14ac:dyDescent="0.25">
      <c r="B13" s="5"/>
      <c r="C13" s="6"/>
      <c r="D13" s="7"/>
      <c r="E13" s="71"/>
      <c r="F13" s="71"/>
      <c r="G13" s="71"/>
      <c r="H13" s="71"/>
      <c r="I13" s="8"/>
    </row>
    <row r="14" spans="2:9" ht="9" customHeight="1" x14ac:dyDescent="0.25">
      <c r="B14" s="5"/>
      <c r="C14" s="6"/>
      <c r="D14" s="7"/>
      <c r="E14" s="71"/>
      <c r="F14" s="71"/>
      <c r="G14" s="71"/>
      <c r="H14" s="71"/>
      <c r="I14" s="8"/>
    </row>
    <row r="15" spans="2:9" ht="9" customHeight="1" x14ac:dyDescent="0.25">
      <c r="B15" s="5"/>
      <c r="C15" s="6"/>
      <c r="D15" s="7"/>
      <c r="E15" s="71"/>
      <c r="F15" s="71"/>
      <c r="G15" s="71"/>
      <c r="H15" s="71"/>
      <c r="I15" s="8"/>
    </row>
    <row r="16" spans="2:9" ht="9" customHeight="1" x14ac:dyDescent="0.25">
      <c r="B16" s="5"/>
      <c r="C16" s="6"/>
      <c r="D16" s="7"/>
      <c r="E16" s="71"/>
      <c r="F16" s="71"/>
      <c r="G16" s="71"/>
      <c r="H16" s="71"/>
      <c r="I16" s="8"/>
    </row>
    <row r="17" spans="2:9" ht="9" customHeight="1" x14ac:dyDescent="0.25">
      <c r="B17" s="5"/>
      <c r="C17" s="6"/>
      <c r="D17" s="7"/>
      <c r="E17" s="71"/>
      <c r="F17" s="71"/>
      <c r="G17" s="71"/>
      <c r="H17" s="71"/>
      <c r="I17" s="8"/>
    </row>
    <row r="18" spans="2:9" ht="9" customHeight="1" x14ac:dyDescent="0.25">
      <c r="B18" s="5"/>
      <c r="C18" s="6"/>
      <c r="D18" s="7"/>
      <c r="E18" s="71"/>
      <c r="F18" s="71"/>
      <c r="G18" s="71"/>
      <c r="H18" s="71"/>
      <c r="I18" s="8"/>
    </row>
    <row r="19" spans="2:9" ht="9" customHeight="1" x14ac:dyDescent="0.25">
      <c r="B19" s="5"/>
      <c r="C19" s="6"/>
      <c r="D19" s="7"/>
      <c r="E19" s="71"/>
      <c r="F19" s="71"/>
      <c r="G19" s="71"/>
      <c r="H19" s="71"/>
      <c r="I19" s="8"/>
    </row>
    <row r="20" spans="2:9" ht="9" customHeight="1" x14ac:dyDescent="0.25">
      <c r="B20" s="5"/>
      <c r="C20" s="6"/>
      <c r="D20" s="7"/>
      <c r="E20" s="71" t="str">
        <f>IF([1]Paramètres!C24&lt;&gt;"",[1]Paramètres!C24,"") &amp; CHAR(10) &amp; IF([1]Paramètres!C26&lt;&gt;"",[1]Paramètres!C26,"") &amp; CHAR(10) &amp; IF([1]Paramètres!C28&lt;&gt;"",[1]Paramètres!C28,"")</f>
        <v>JEAN MOULIN
67100 STRASBOURG
CITE MOULIN CLAINCHARD</v>
      </c>
      <c r="F20" s="71"/>
      <c r="G20" s="71"/>
      <c r="H20" s="71"/>
      <c r="I20" s="8"/>
    </row>
    <row r="21" spans="2:9" ht="9" customHeight="1" x14ac:dyDescent="0.25">
      <c r="B21" s="5"/>
      <c r="C21" s="6"/>
      <c r="D21" s="7"/>
      <c r="E21" s="71"/>
      <c r="F21" s="71"/>
      <c r="G21" s="71"/>
      <c r="H21" s="71"/>
      <c r="I21" s="8"/>
    </row>
    <row r="22" spans="2:9" ht="9" customHeight="1" x14ac:dyDescent="0.25">
      <c r="B22" s="5"/>
      <c r="C22" s="6"/>
      <c r="D22" s="7"/>
      <c r="E22" s="71"/>
      <c r="F22" s="71"/>
      <c r="G22" s="71"/>
      <c r="H22" s="71"/>
      <c r="I22" s="8"/>
    </row>
    <row r="23" spans="2:9" ht="9" customHeight="1" x14ac:dyDescent="0.25">
      <c r="B23" s="5"/>
      <c r="C23" s="6"/>
      <c r="D23" s="7"/>
      <c r="E23" s="71"/>
      <c r="F23" s="71"/>
      <c r="G23" s="71"/>
      <c r="H23" s="71"/>
      <c r="I23" s="8"/>
    </row>
    <row r="24" spans="2:9" ht="9" customHeight="1" x14ac:dyDescent="0.25">
      <c r="B24" s="5"/>
      <c r="C24" s="6"/>
      <c r="D24" s="7"/>
      <c r="E24" s="71"/>
      <c r="F24" s="71"/>
      <c r="G24" s="71"/>
      <c r="H24" s="71"/>
      <c r="I24" s="8"/>
    </row>
    <row r="25" spans="2:9" ht="9" customHeight="1" x14ac:dyDescent="0.25">
      <c r="B25" s="5"/>
      <c r="C25" s="6"/>
      <c r="D25" s="7"/>
      <c r="E25" s="71"/>
      <c r="F25" s="71"/>
      <c r="G25" s="71"/>
      <c r="H25" s="71"/>
      <c r="I25" s="8"/>
    </row>
    <row r="26" spans="2:9" ht="9" customHeight="1" x14ac:dyDescent="0.25">
      <c r="B26" s="5"/>
      <c r="C26" s="6"/>
      <c r="D26" s="7"/>
      <c r="E26" s="71"/>
      <c r="F26" s="71"/>
      <c r="G26" s="71"/>
      <c r="H26" s="71"/>
      <c r="I26" s="8"/>
    </row>
    <row r="27" spans="2:9" ht="9" customHeight="1" x14ac:dyDescent="0.25">
      <c r="B27" s="5"/>
      <c r="C27" s="6"/>
      <c r="D27" s="7"/>
      <c r="E27" s="71"/>
      <c r="F27" s="71"/>
      <c r="G27" s="71"/>
      <c r="H27" s="71"/>
      <c r="I27" s="8"/>
    </row>
    <row r="28" spans="2:9" ht="9" customHeight="1" x14ac:dyDescent="0.25">
      <c r="B28" s="5"/>
      <c r="C28" s="6"/>
      <c r="D28" s="7"/>
      <c r="E28" s="77"/>
      <c r="F28" s="77"/>
      <c r="G28" s="77"/>
      <c r="H28" s="77"/>
      <c r="I28" s="8"/>
    </row>
    <row r="29" spans="2:9" ht="9" customHeight="1" x14ac:dyDescent="0.25">
      <c r="B29" s="5"/>
      <c r="C29" s="6"/>
      <c r="D29" s="7"/>
      <c r="E29" s="77"/>
      <c r="F29" s="77"/>
      <c r="G29" s="77"/>
      <c r="H29" s="77"/>
      <c r="I29" s="8"/>
    </row>
    <row r="30" spans="2:9" ht="9" customHeight="1" x14ac:dyDescent="0.25">
      <c r="B30" s="5"/>
      <c r="C30" s="6"/>
      <c r="D30" s="7"/>
      <c r="E30" s="77"/>
      <c r="F30" s="77"/>
      <c r="G30" s="77"/>
      <c r="H30" s="77"/>
      <c r="I30" s="8"/>
    </row>
    <row r="31" spans="2:9" ht="9" customHeight="1" x14ac:dyDescent="0.25">
      <c r="B31" s="5"/>
      <c r="C31" s="6"/>
      <c r="D31" s="7"/>
      <c r="E31" s="77"/>
      <c r="F31" s="77"/>
      <c r="G31" s="77"/>
      <c r="H31" s="77"/>
      <c r="I31" s="8"/>
    </row>
    <row r="32" spans="2:9" ht="9" customHeight="1" x14ac:dyDescent="0.25">
      <c r="B32" s="5"/>
      <c r="C32" s="6"/>
      <c r="D32" s="7"/>
      <c r="E32" s="77"/>
      <c r="F32" s="77"/>
      <c r="G32" s="77"/>
      <c r="H32" s="77"/>
      <c r="I32" s="8"/>
    </row>
    <row r="33" spans="2:9" ht="9" customHeight="1" x14ac:dyDescent="0.25">
      <c r="B33" s="5"/>
      <c r="C33" s="6"/>
      <c r="D33" s="7"/>
      <c r="E33" s="77"/>
      <c r="F33" s="77"/>
      <c r="G33" s="77"/>
      <c r="H33" s="77"/>
      <c r="I33" s="8"/>
    </row>
    <row r="34" spans="2:9" ht="9" customHeight="1" x14ac:dyDescent="0.25">
      <c r="B34" s="5"/>
      <c r="C34" s="6"/>
      <c r="D34" s="7"/>
      <c r="E34" s="77"/>
      <c r="F34" s="77"/>
      <c r="G34" s="77"/>
      <c r="H34" s="77"/>
      <c r="I34" s="8"/>
    </row>
    <row r="35" spans="2:9" ht="9" customHeight="1" x14ac:dyDescent="0.25">
      <c r="B35" s="5"/>
      <c r="C35" s="6"/>
      <c r="D35" s="7"/>
      <c r="E35" s="77"/>
      <c r="F35" s="77"/>
      <c r="G35" s="77"/>
      <c r="H35" s="77"/>
      <c r="I35" s="8"/>
    </row>
    <row r="36" spans="2:9" ht="9" customHeight="1" x14ac:dyDescent="0.25">
      <c r="B36" s="5"/>
      <c r="C36" s="6"/>
      <c r="D36" s="7"/>
      <c r="E36" s="77"/>
      <c r="F36" s="77"/>
      <c r="G36" s="77"/>
      <c r="H36" s="77"/>
      <c r="I36" s="8"/>
    </row>
    <row r="37" spans="2:9" ht="9" customHeight="1" x14ac:dyDescent="0.25">
      <c r="B37" s="5"/>
      <c r="C37" s="6"/>
      <c r="D37" s="7"/>
      <c r="E37" s="77"/>
      <c r="F37" s="77"/>
      <c r="G37" s="77"/>
      <c r="H37" s="77"/>
      <c r="I37" s="8"/>
    </row>
    <row r="38" spans="2:9" ht="9" customHeight="1" x14ac:dyDescent="0.25">
      <c r="B38" s="5"/>
      <c r="C38" s="6"/>
      <c r="D38" s="7"/>
      <c r="E38" s="77"/>
      <c r="F38" s="77"/>
      <c r="G38" s="77"/>
      <c r="H38" s="77"/>
      <c r="I38" s="8"/>
    </row>
    <row r="39" spans="2:9" ht="9" customHeight="1" x14ac:dyDescent="0.25">
      <c r="B39" s="5"/>
      <c r="C39" s="6"/>
      <c r="D39" s="7"/>
      <c r="E39" s="77"/>
      <c r="F39" s="77"/>
      <c r="G39" s="77"/>
      <c r="H39" s="77"/>
      <c r="I39" s="8"/>
    </row>
    <row r="40" spans="2:9" ht="9" customHeight="1" x14ac:dyDescent="0.25">
      <c r="B40" s="5"/>
      <c r="C40" s="6"/>
      <c r="D40" s="7"/>
      <c r="E40" s="77"/>
      <c r="F40" s="77"/>
      <c r="G40" s="77"/>
      <c r="H40" s="77"/>
      <c r="I40" s="8"/>
    </row>
    <row r="41" spans="2:9" ht="9" customHeight="1" x14ac:dyDescent="0.25">
      <c r="B41" s="5"/>
      <c r="C41" s="6"/>
      <c r="D41" s="7"/>
      <c r="E41" s="77"/>
      <c r="F41" s="77"/>
      <c r="G41" s="77"/>
      <c r="H41" s="77"/>
      <c r="I41" s="8"/>
    </row>
    <row r="42" spans="2:9" ht="9" customHeight="1" x14ac:dyDescent="0.25">
      <c r="B42" s="5"/>
      <c r="C42" s="6"/>
      <c r="D42" s="7"/>
      <c r="E42" s="77"/>
      <c r="F42" s="77"/>
      <c r="G42" s="77"/>
      <c r="H42" s="77"/>
      <c r="I42" s="8"/>
    </row>
    <row r="43" spans="2:9" ht="9" customHeight="1" x14ac:dyDescent="0.25">
      <c r="B43" s="5"/>
      <c r="C43" s="6"/>
      <c r="D43" s="7"/>
      <c r="E43" s="77"/>
      <c r="F43" s="77"/>
      <c r="G43" s="77"/>
      <c r="H43" s="77"/>
      <c r="I43" s="8"/>
    </row>
    <row r="44" spans="2:9" ht="9" customHeight="1" x14ac:dyDescent="0.25">
      <c r="B44" s="5"/>
      <c r="C44" s="6"/>
      <c r="D44" s="7"/>
      <c r="E44" s="77"/>
      <c r="F44" s="77"/>
      <c r="G44" s="77"/>
      <c r="H44" s="77"/>
      <c r="I44" s="8"/>
    </row>
    <row r="45" spans="2:9" ht="9" customHeight="1" x14ac:dyDescent="0.25">
      <c r="B45" s="5"/>
      <c r="C45" s="6"/>
      <c r="D45" s="7"/>
      <c r="E45" s="77"/>
      <c r="F45" s="77"/>
      <c r="G45" s="77"/>
      <c r="H45" s="77"/>
      <c r="I45" s="8"/>
    </row>
    <row r="46" spans="2:9" ht="9" customHeight="1" x14ac:dyDescent="0.25">
      <c r="B46" s="5"/>
      <c r="C46" s="6"/>
      <c r="D46" s="7"/>
      <c r="E46" s="7"/>
      <c r="F46" s="7"/>
      <c r="G46" s="7"/>
      <c r="H46" s="7"/>
      <c r="I46" s="8"/>
    </row>
    <row r="47" spans="2:9" ht="9" customHeight="1" x14ac:dyDescent="0.25">
      <c r="B47" s="5"/>
      <c r="C47" s="6"/>
      <c r="D47" s="7"/>
      <c r="E47" s="77"/>
      <c r="F47" s="78" t="s">
        <v>0</v>
      </c>
      <c r="G47" s="77"/>
      <c r="H47" s="77"/>
      <c r="I47" s="8"/>
    </row>
    <row r="48" spans="2:9" ht="9" customHeight="1" x14ac:dyDescent="0.25">
      <c r="B48" s="5"/>
      <c r="C48" s="6"/>
      <c r="D48" s="7"/>
      <c r="E48" s="77"/>
      <c r="F48" s="77"/>
      <c r="G48" s="77"/>
      <c r="H48" s="77"/>
      <c r="I48" s="8"/>
    </row>
    <row r="49" spans="2:9" ht="9" customHeight="1" x14ac:dyDescent="0.25">
      <c r="B49" s="5"/>
      <c r="C49" s="6"/>
      <c r="D49" s="7"/>
      <c r="E49" s="77"/>
      <c r="F49" s="77"/>
      <c r="G49" s="77"/>
      <c r="H49" s="77"/>
      <c r="I49" s="8"/>
    </row>
    <row r="50" spans="2:9" ht="9" customHeight="1" x14ac:dyDescent="0.25">
      <c r="B50" s="5"/>
      <c r="C50" s="6"/>
      <c r="D50" s="7"/>
      <c r="E50" s="77"/>
      <c r="F50" s="77"/>
      <c r="G50" s="77"/>
      <c r="H50" s="77"/>
      <c r="I50" s="8"/>
    </row>
    <row r="51" spans="2:9" ht="9" customHeight="1" x14ac:dyDescent="0.25">
      <c r="B51" s="5"/>
      <c r="C51" s="6"/>
      <c r="D51" s="7"/>
      <c r="E51" s="77"/>
      <c r="F51" s="77"/>
      <c r="G51" s="77"/>
      <c r="H51" s="77"/>
      <c r="I51" s="8"/>
    </row>
    <row r="52" spans="2:9" ht="9" customHeight="1" x14ac:dyDescent="0.25">
      <c r="B52" s="5"/>
      <c r="C52" s="6"/>
      <c r="D52" s="7"/>
      <c r="E52" s="77"/>
      <c r="F52" s="77"/>
      <c r="G52" s="77"/>
      <c r="H52" s="77"/>
      <c r="I52" s="8"/>
    </row>
    <row r="53" spans="2:9" ht="9" customHeight="1" x14ac:dyDescent="0.25">
      <c r="B53" s="5"/>
      <c r="C53" s="6"/>
      <c r="D53" s="7"/>
      <c r="E53" s="77"/>
      <c r="F53" s="77"/>
      <c r="G53" s="77"/>
      <c r="H53" s="77"/>
      <c r="I53" s="8"/>
    </row>
    <row r="54" spans="2:9" ht="9" customHeight="1" x14ac:dyDescent="0.25">
      <c r="B54" s="5"/>
      <c r="C54" s="6"/>
      <c r="D54" s="7"/>
      <c r="E54" s="77"/>
      <c r="F54" s="77"/>
      <c r="G54" s="77"/>
      <c r="H54" s="77"/>
      <c r="I54" s="8"/>
    </row>
    <row r="55" spans="2:9" ht="9" customHeight="1" x14ac:dyDescent="0.25">
      <c r="B55" s="5"/>
      <c r="C55" s="6"/>
      <c r="D55" s="7"/>
      <c r="E55" s="77"/>
      <c r="F55" s="77"/>
      <c r="G55" s="77"/>
      <c r="H55" s="77"/>
      <c r="I55" s="8"/>
    </row>
    <row r="56" spans="2:9" ht="9" customHeight="1" x14ac:dyDescent="0.25">
      <c r="B56" s="5"/>
      <c r="C56" s="6"/>
      <c r="D56" s="7"/>
      <c r="E56" s="77"/>
      <c r="F56" s="77"/>
      <c r="G56" s="77"/>
      <c r="H56" s="77"/>
      <c r="I56" s="8"/>
    </row>
    <row r="57" spans="2:9" ht="9" customHeight="1" x14ac:dyDescent="0.25">
      <c r="B57" s="5"/>
      <c r="C57" s="6"/>
      <c r="D57" s="7"/>
      <c r="E57" s="77"/>
      <c r="F57" s="77"/>
      <c r="G57" s="77"/>
      <c r="H57" s="77"/>
      <c r="I57" s="8"/>
    </row>
    <row r="58" spans="2:9" ht="9" customHeight="1" x14ac:dyDescent="0.25">
      <c r="B58" s="5"/>
      <c r="C58" s="6"/>
      <c r="D58" s="7"/>
      <c r="E58" s="77"/>
      <c r="F58" s="77"/>
      <c r="G58" s="77"/>
      <c r="H58" s="77"/>
      <c r="I58" s="8"/>
    </row>
    <row r="59" spans="2:9" ht="9" customHeight="1" x14ac:dyDescent="0.25">
      <c r="B59" s="5"/>
      <c r="C59" s="6"/>
      <c r="D59" s="7"/>
      <c r="E59" s="7"/>
      <c r="F59" s="7"/>
      <c r="G59" s="7"/>
      <c r="H59" s="7"/>
      <c r="I59" s="8"/>
    </row>
    <row r="60" spans="2:9" ht="9" customHeight="1" x14ac:dyDescent="0.25">
      <c r="B60" s="5"/>
      <c r="C60" s="6"/>
      <c r="D60" s="7"/>
      <c r="E60" s="64" t="str">
        <f>IF([1]Paramètres!C9&lt;&gt;"",[1]Paramètres!C9,"")</f>
        <v>Lot n°1</v>
      </c>
      <c r="F60" s="64"/>
      <c r="G60" s="64"/>
      <c r="H60" s="64"/>
      <c r="I60" s="8"/>
    </row>
    <row r="61" spans="2:9" ht="9" customHeight="1" x14ac:dyDescent="0.25">
      <c r="B61" s="5"/>
      <c r="C61" s="6"/>
      <c r="D61" s="7"/>
      <c r="E61" s="64"/>
      <c r="F61" s="64"/>
      <c r="G61" s="64"/>
      <c r="H61" s="64"/>
      <c r="I61" s="8"/>
    </row>
    <row r="62" spans="2:9" ht="9" customHeight="1" x14ac:dyDescent="0.25">
      <c r="B62" s="5"/>
      <c r="C62" s="6"/>
      <c r="D62" s="7"/>
      <c r="E62" s="64"/>
      <c r="F62" s="64"/>
      <c r="G62" s="64"/>
      <c r="H62" s="64"/>
      <c r="I62" s="8"/>
    </row>
    <row r="63" spans="2:9" ht="9" customHeight="1" x14ac:dyDescent="0.25">
      <c r="B63" s="5"/>
      <c r="C63" s="6"/>
      <c r="D63" s="7"/>
      <c r="E63" s="64" t="str">
        <f>IF([1]Paramètres!C11&lt;&gt;"",[1]Paramètres!C11,"")</f>
        <v>DEMOLITION</v>
      </c>
      <c r="F63" s="64"/>
      <c r="G63" s="64"/>
      <c r="H63" s="64"/>
      <c r="I63" s="8"/>
    </row>
    <row r="64" spans="2:9" ht="9" customHeight="1" x14ac:dyDescent="0.25">
      <c r="B64" s="5"/>
      <c r="C64" s="6"/>
      <c r="D64" s="7"/>
      <c r="E64" s="64"/>
      <c r="F64" s="64"/>
      <c r="G64" s="64"/>
      <c r="H64" s="64"/>
      <c r="I64" s="8"/>
    </row>
    <row r="65" spans="2:9" ht="9" customHeight="1" x14ac:dyDescent="0.25">
      <c r="B65" s="5"/>
      <c r="C65" s="6"/>
      <c r="D65" s="7"/>
      <c r="E65" s="64"/>
      <c r="F65" s="64"/>
      <c r="G65" s="64"/>
      <c r="H65" s="64"/>
      <c r="I65" s="8"/>
    </row>
    <row r="66" spans="2:9" ht="9" customHeight="1" x14ac:dyDescent="0.25">
      <c r="B66" s="5"/>
      <c r="C66" s="6"/>
      <c r="D66" s="7"/>
      <c r="E66" s="64"/>
      <c r="F66" s="64"/>
      <c r="G66" s="64"/>
      <c r="H66" s="64"/>
      <c r="I66" s="8"/>
    </row>
    <row r="67" spans="2:9" ht="9" customHeight="1" x14ac:dyDescent="0.25">
      <c r="B67" s="5"/>
      <c r="C67" s="6"/>
      <c r="D67" s="7"/>
      <c r="E67" s="64"/>
      <c r="F67" s="64"/>
      <c r="G67" s="64"/>
      <c r="H67" s="64"/>
      <c r="I67" s="8"/>
    </row>
    <row r="68" spans="2:9" ht="9" customHeight="1" x14ac:dyDescent="0.25">
      <c r="B68" s="65"/>
      <c r="C68" s="66"/>
      <c r="D68" s="7"/>
      <c r="E68" s="64"/>
      <c r="F68" s="64"/>
      <c r="G68" s="64"/>
      <c r="H68" s="64"/>
      <c r="I68" s="8"/>
    </row>
    <row r="69" spans="2:9" ht="9" customHeight="1" x14ac:dyDescent="0.25">
      <c r="B69" s="65"/>
      <c r="C69" s="66"/>
      <c r="D69" s="7"/>
      <c r="E69" s="64"/>
      <c r="F69" s="64"/>
      <c r="G69" s="64"/>
      <c r="H69" s="64"/>
      <c r="I69" s="8"/>
    </row>
    <row r="70" spans="2:9" ht="9" customHeight="1" x14ac:dyDescent="0.25">
      <c r="B70" s="65"/>
      <c r="C70" s="66"/>
      <c r="D70" s="7"/>
      <c r="E70" s="67" t="s">
        <v>5</v>
      </c>
      <c r="F70" s="68"/>
      <c r="G70" s="68"/>
      <c r="H70" s="69"/>
      <c r="I70" s="8"/>
    </row>
    <row r="71" spans="2:9" ht="9" customHeight="1" x14ac:dyDescent="0.25">
      <c r="B71" s="65"/>
      <c r="C71" s="66"/>
      <c r="D71" s="7"/>
      <c r="E71" s="70"/>
      <c r="F71" s="71"/>
      <c r="G71" s="71"/>
      <c r="H71" s="72"/>
      <c r="I71" s="8"/>
    </row>
    <row r="72" spans="2:9" ht="9" customHeight="1" x14ac:dyDescent="0.25">
      <c r="B72" s="65"/>
      <c r="C72" s="66"/>
      <c r="D72" s="7"/>
      <c r="E72" s="70"/>
      <c r="F72" s="71"/>
      <c r="G72" s="71"/>
      <c r="H72" s="72"/>
      <c r="I72" s="8"/>
    </row>
    <row r="73" spans="2:9" ht="9" customHeight="1" x14ac:dyDescent="0.25">
      <c r="B73" s="65"/>
      <c r="C73" s="66"/>
      <c r="D73" s="7"/>
      <c r="E73" s="70"/>
      <c r="F73" s="71"/>
      <c r="G73" s="71"/>
      <c r="H73" s="72"/>
      <c r="I73" s="8"/>
    </row>
    <row r="74" spans="2:9" ht="9" customHeight="1" x14ac:dyDescent="0.25">
      <c r="B74" s="65"/>
      <c r="C74" s="66"/>
      <c r="D74" s="7"/>
      <c r="E74" s="70"/>
      <c r="F74" s="71"/>
      <c r="G74" s="71"/>
      <c r="H74" s="72"/>
      <c r="I74" s="8"/>
    </row>
    <row r="75" spans="2:9" ht="9" customHeight="1" x14ac:dyDescent="0.25">
      <c r="B75" s="65"/>
      <c r="C75" s="66"/>
      <c r="D75" s="7"/>
      <c r="E75" s="70"/>
      <c r="F75" s="71"/>
      <c r="G75" s="71"/>
      <c r="H75" s="72"/>
      <c r="I75" s="8"/>
    </row>
    <row r="76" spans="2:9" ht="9" customHeight="1" x14ac:dyDescent="0.25">
      <c r="B76" s="65"/>
      <c r="C76" s="66"/>
      <c r="D76" s="7"/>
      <c r="E76" s="73"/>
      <c r="F76" s="74"/>
      <c r="G76" s="74"/>
      <c r="H76" s="75"/>
      <c r="I76" s="8"/>
    </row>
    <row r="77" spans="2:9" ht="9" customHeight="1" x14ac:dyDescent="0.25">
      <c r="B77" s="65"/>
      <c r="C77" s="66"/>
      <c r="D77" s="7"/>
      <c r="E77" s="7"/>
      <c r="F77" s="7"/>
      <c r="G77" s="7"/>
      <c r="H77" s="7"/>
      <c r="I77" s="8"/>
    </row>
    <row r="78" spans="2:9" ht="9" customHeight="1" x14ac:dyDescent="0.25">
      <c r="B78" s="65"/>
      <c r="C78" s="66"/>
      <c r="D78" s="7"/>
      <c r="E78" s="7"/>
      <c r="F78" s="62" t="s">
        <v>1</v>
      </c>
      <c r="G78" s="76" t="str">
        <f>IF([1]Paramètres!C7&lt;&gt;"",[1]Paramètres!C7,"")</f>
        <v>PRJ-2023-0001</v>
      </c>
      <c r="H78" s="7"/>
      <c r="I78" s="8"/>
    </row>
    <row r="79" spans="2:9" ht="9" customHeight="1" x14ac:dyDescent="0.25">
      <c r="B79" s="65"/>
      <c r="C79" s="66"/>
      <c r="D79" s="7"/>
      <c r="E79" s="7"/>
      <c r="F79" s="62"/>
      <c r="G79" s="76"/>
      <c r="H79" s="7"/>
      <c r="I79" s="8"/>
    </row>
    <row r="80" spans="2:9" ht="9" customHeight="1" x14ac:dyDescent="0.25">
      <c r="B80" s="5"/>
      <c r="C80" s="6"/>
      <c r="D80" s="7"/>
      <c r="E80" s="7"/>
      <c r="F80" s="62" t="s">
        <v>2</v>
      </c>
      <c r="G80" s="63">
        <v>45287</v>
      </c>
      <c r="H80" s="7"/>
      <c r="I80" s="8"/>
    </row>
    <row r="81" spans="2:9" ht="9" customHeight="1" x14ac:dyDescent="0.25">
      <c r="B81" s="5"/>
      <c r="C81" s="6"/>
      <c r="D81" s="7"/>
      <c r="E81" s="7"/>
      <c r="F81" s="62"/>
      <c r="G81" s="62"/>
      <c r="H81" s="7"/>
      <c r="I81" s="8"/>
    </row>
    <row r="82" spans="2:9" ht="9" customHeight="1" x14ac:dyDescent="0.25">
      <c r="B82" s="5"/>
      <c r="C82" s="6"/>
      <c r="D82" s="7"/>
      <c r="E82" s="7"/>
      <c r="F82" s="62" t="s">
        <v>3</v>
      </c>
      <c r="G82" s="62" t="str">
        <f>IF([1]Paramètres!C15&lt;&gt;"",[1]Paramètres!C15,"")</f>
        <v>PRO</v>
      </c>
      <c r="H82" s="7"/>
      <c r="I82" s="8"/>
    </row>
    <row r="83" spans="2:9" ht="9" customHeight="1" x14ac:dyDescent="0.25">
      <c r="B83" s="5"/>
      <c r="C83" s="6"/>
      <c r="D83" s="7"/>
      <c r="E83" s="7"/>
      <c r="F83" s="62"/>
      <c r="G83" s="62"/>
      <c r="H83" s="7"/>
      <c r="I83" s="8"/>
    </row>
    <row r="84" spans="2:9" ht="9" customHeight="1" x14ac:dyDescent="0.25">
      <c r="B84" s="5"/>
      <c r="C84" s="6"/>
      <c r="D84" s="7"/>
      <c r="E84" s="7"/>
      <c r="F84" s="62" t="s">
        <v>4</v>
      </c>
      <c r="G84" s="62"/>
      <c r="H84" s="7"/>
      <c r="I84" s="8"/>
    </row>
    <row r="85" spans="2:9" ht="9" customHeight="1" x14ac:dyDescent="0.25">
      <c r="B85" s="5"/>
      <c r="C85" s="6"/>
      <c r="D85" s="7"/>
      <c r="E85" s="7"/>
      <c r="F85" s="62"/>
      <c r="G85" s="62"/>
      <c r="H85" s="7"/>
      <c r="I85" s="8"/>
    </row>
    <row r="86" spans="2:9" ht="9" customHeight="1" x14ac:dyDescent="0.25">
      <c r="B86" s="9"/>
      <c r="C86" s="10"/>
      <c r="D86" s="11"/>
      <c r="E86" s="11"/>
      <c r="F86" s="11"/>
      <c r="G86" s="11"/>
      <c r="H86" s="11"/>
      <c r="I86" s="12"/>
    </row>
  </sheetData>
  <mergeCells count="18">
    <mergeCell ref="E2:H10"/>
    <mergeCell ref="E11:H19"/>
    <mergeCell ref="E20:H27"/>
    <mergeCell ref="E28:H45"/>
    <mergeCell ref="E47:E58"/>
    <mergeCell ref="F47:H58"/>
    <mergeCell ref="E60:H62"/>
    <mergeCell ref="E63:H69"/>
    <mergeCell ref="B68:C79"/>
    <mergeCell ref="E70:H76"/>
    <mergeCell ref="F78:F79"/>
    <mergeCell ref="G78:G79"/>
    <mergeCell ref="F80:F81"/>
    <mergeCell ref="G80:G81"/>
    <mergeCell ref="F82:F83"/>
    <mergeCell ref="G82:G83"/>
    <mergeCell ref="F84:F85"/>
    <mergeCell ref="G84:G85"/>
  </mergeCells>
  <printOptions horizontalCentered="1" verticalCentered="1"/>
  <pageMargins left="0.23622047244093999" right="0.23622047244093999" top="0.35433070866142002" bottom="0.47244094488188998" header="0.27559055118109999" footer="0.43307086614173002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66CF-95A1-4FEA-B38A-F7CC3484F658}">
  <sheetPr>
    <pageSetUpPr fitToPage="1"/>
  </sheetPr>
  <dimension ref="A1:S64"/>
  <sheetViews>
    <sheetView tabSelected="1" topLeftCell="B1" zoomScale="85" zoomScaleNormal="85" workbookViewId="0">
      <selection activeCell="C45" sqref="C45"/>
    </sheetView>
  </sheetViews>
  <sheetFormatPr baseColWidth="10" defaultRowHeight="15" x14ac:dyDescent="0.25"/>
  <cols>
    <col min="1" max="1" width="0" hidden="1" customWidth="1"/>
    <col min="3" max="3" width="43.85546875" customWidth="1"/>
    <col min="5" max="5" width="19.5703125" customWidth="1"/>
    <col min="8" max="8" width="0" hidden="1" customWidth="1"/>
    <col min="10" max="10" width="13.42578125" customWidth="1"/>
    <col min="11" max="17" width="10.85546875" hidden="1" customWidth="1"/>
    <col min="18" max="18" width="0" hidden="1" customWidth="1"/>
    <col min="21" max="21" width="0" hidden="1" customWidth="1"/>
  </cols>
  <sheetData>
    <row r="1" spans="1:1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 thickBot="1" x14ac:dyDescent="0.3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3.25" thickBot="1" x14ac:dyDescent="0.3">
      <c r="A3" s="7" t="s">
        <v>6</v>
      </c>
      <c r="B3" s="15" t="s">
        <v>7</v>
      </c>
      <c r="C3" s="90" t="s">
        <v>8</v>
      </c>
      <c r="D3" s="91"/>
      <c r="E3" s="91"/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4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7"/>
      <c r="S3" s="17"/>
    </row>
    <row r="4" spans="1:19" ht="24" thickBot="1" x14ac:dyDescent="0.4">
      <c r="B4" s="18" t="s">
        <v>21</v>
      </c>
      <c r="C4" s="19" t="s">
        <v>22</v>
      </c>
      <c r="D4" s="17"/>
      <c r="E4" s="17"/>
      <c r="F4" s="17"/>
      <c r="G4" s="17"/>
      <c r="H4" s="17"/>
      <c r="I4" s="20"/>
      <c r="J4" s="20"/>
      <c r="K4" s="17"/>
      <c r="L4" s="17"/>
      <c r="M4" s="17"/>
      <c r="N4" s="17"/>
      <c r="O4" s="17"/>
      <c r="P4" s="17"/>
      <c r="Q4" s="17"/>
      <c r="R4" s="17"/>
      <c r="S4" s="17"/>
    </row>
    <row r="5" spans="1:19" ht="24" thickBot="1" x14ac:dyDescent="0.4">
      <c r="B5" s="21">
        <v>1</v>
      </c>
      <c r="C5" s="19" t="s">
        <v>23</v>
      </c>
      <c r="D5" s="17"/>
      <c r="E5" s="17"/>
      <c r="F5" s="22" t="s">
        <v>37</v>
      </c>
      <c r="G5" s="22">
        <v>1</v>
      </c>
      <c r="H5" s="23"/>
      <c r="I5" s="22"/>
      <c r="J5" s="24"/>
      <c r="K5" s="17"/>
      <c r="L5" s="17"/>
      <c r="M5" s="17"/>
      <c r="N5" s="17"/>
      <c r="O5" s="17"/>
      <c r="P5" s="17"/>
      <c r="Q5" s="17"/>
      <c r="R5" s="17"/>
      <c r="S5" s="17"/>
    </row>
    <row r="6" spans="1:19" ht="15.75" x14ac:dyDescent="0.25">
      <c r="B6" s="21"/>
      <c r="C6" s="25" t="s">
        <v>24</v>
      </c>
      <c r="D6" s="17"/>
      <c r="E6" s="17"/>
      <c r="F6" s="17"/>
      <c r="G6" s="17"/>
      <c r="H6" s="17"/>
      <c r="I6" s="20"/>
      <c r="J6" s="20"/>
      <c r="K6" s="17"/>
      <c r="L6" s="17"/>
      <c r="M6" s="17"/>
      <c r="N6" s="17"/>
      <c r="O6" s="17"/>
      <c r="P6" s="17"/>
      <c r="Q6" s="17"/>
      <c r="R6" s="17"/>
      <c r="S6" s="17"/>
    </row>
    <row r="7" spans="1:19" x14ac:dyDescent="0.25">
      <c r="B7" s="21"/>
      <c r="C7" s="26"/>
      <c r="D7" s="17"/>
      <c r="E7" s="17"/>
      <c r="F7" s="17"/>
      <c r="G7" s="17"/>
      <c r="H7" s="17"/>
      <c r="I7" s="20"/>
      <c r="J7" s="20"/>
      <c r="K7" s="17"/>
      <c r="L7" s="17"/>
      <c r="M7" s="17"/>
      <c r="N7" s="17"/>
      <c r="O7" s="17"/>
      <c r="P7" s="17"/>
      <c r="Q7" s="17"/>
      <c r="R7" s="17"/>
      <c r="S7" s="17"/>
    </row>
    <row r="8" spans="1:19" ht="15.75" thickBot="1" x14ac:dyDescent="0.3">
      <c r="B8" s="21"/>
      <c r="C8" s="27"/>
      <c r="D8" s="28"/>
      <c r="E8" s="28"/>
      <c r="F8" s="28"/>
      <c r="G8" s="28"/>
      <c r="H8" s="28"/>
      <c r="I8" s="29"/>
      <c r="J8" s="29"/>
      <c r="K8" s="17"/>
      <c r="L8" s="17"/>
      <c r="M8" s="17"/>
      <c r="N8" s="17"/>
      <c r="O8" s="17"/>
      <c r="P8" s="17"/>
      <c r="Q8" s="17"/>
      <c r="R8" s="17"/>
      <c r="S8" s="17"/>
    </row>
    <row r="9" spans="1:19" ht="18" x14ac:dyDescent="0.25">
      <c r="B9" s="21"/>
      <c r="C9" s="30" t="s">
        <v>23</v>
      </c>
      <c r="D9" s="31"/>
      <c r="E9" s="31"/>
      <c r="F9" s="31"/>
      <c r="G9" s="31"/>
      <c r="H9" s="31"/>
      <c r="I9" s="31"/>
      <c r="J9" s="32"/>
      <c r="K9" s="17"/>
      <c r="L9" s="17"/>
      <c r="M9" s="17"/>
      <c r="N9" s="17"/>
      <c r="O9" s="17"/>
      <c r="P9" s="17"/>
      <c r="Q9" s="17"/>
      <c r="R9" s="17"/>
      <c r="S9" s="17"/>
    </row>
    <row r="10" spans="1:19" x14ac:dyDescent="0.25">
      <c r="B10" s="21"/>
      <c r="C10" s="26"/>
      <c r="D10" s="17"/>
      <c r="E10" s="17"/>
      <c r="F10" s="17"/>
      <c r="G10" s="17"/>
      <c r="H10" s="17"/>
      <c r="I10" s="17"/>
      <c r="J10" s="20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x14ac:dyDescent="0.25">
      <c r="B11" s="21"/>
      <c r="C11" s="33" t="s">
        <v>25</v>
      </c>
      <c r="D11" s="17"/>
      <c r="E11" s="17"/>
      <c r="F11" s="17"/>
      <c r="G11" s="17"/>
      <c r="H11" s="17"/>
      <c r="I11" s="17"/>
      <c r="J11" s="34">
        <f ca="1">SUMIF(S6:S7, IF(S5="","",S5), J5)</f>
        <v>0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.75" x14ac:dyDescent="0.25">
      <c r="B12" s="21"/>
      <c r="C12" s="33" t="s">
        <v>26</v>
      </c>
      <c r="D12" s="17"/>
      <c r="E12" s="17"/>
      <c r="F12" s="17"/>
      <c r="G12" s="17"/>
      <c r="H12" s="17"/>
      <c r="I12" s="17"/>
      <c r="J12" s="34">
        <f ca="1">ROUND(SUMIF(S6:S7, IF(S5="","",S5), J5) * 0.1, 2)</f>
        <v>0</v>
      </c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6.5" thickBot="1" x14ac:dyDescent="0.3">
      <c r="B13" s="21"/>
      <c r="C13" s="35" t="s">
        <v>27</v>
      </c>
      <c r="D13" s="28"/>
      <c r="E13" s="28"/>
      <c r="F13" s="28"/>
      <c r="G13" s="28"/>
      <c r="H13" s="28"/>
      <c r="I13" s="28"/>
      <c r="J13" s="36">
        <f ca="1">SUM(J11:J12)</f>
        <v>0</v>
      </c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83.1" customHeight="1" x14ac:dyDescent="0.25">
      <c r="B14" s="37">
        <v>2</v>
      </c>
      <c r="C14" s="92" t="s">
        <v>38</v>
      </c>
      <c r="D14" s="93"/>
      <c r="E14" s="93"/>
      <c r="F14" s="38"/>
      <c r="G14" s="38"/>
      <c r="H14" s="38"/>
      <c r="I14" s="39"/>
      <c r="J14" s="40"/>
      <c r="K14" s="41"/>
      <c r="L14" s="17"/>
      <c r="M14" s="17"/>
      <c r="N14" s="17"/>
      <c r="O14" s="17"/>
      <c r="P14" s="17"/>
      <c r="Q14" s="17"/>
      <c r="R14" s="17"/>
      <c r="S14" s="17"/>
    </row>
    <row r="15" spans="1:19" ht="15.75" thickBot="1" x14ac:dyDescent="0.3">
      <c r="B15" s="21"/>
      <c r="C15" s="26"/>
      <c r="D15" s="17"/>
      <c r="E15" s="17"/>
      <c r="F15" s="17"/>
      <c r="G15" s="17"/>
      <c r="H15" s="17"/>
      <c r="I15" s="20"/>
      <c r="J15" s="21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8.75" thickBot="1" x14ac:dyDescent="0.3">
      <c r="B16" s="42" t="s">
        <v>31</v>
      </c>
      <c r="C16" s="43" t="s">
        <v>28</v>
      </c>
      <c r="D16" s="17"/>
      <c r="E16" s="17"/>
      <c r="F16" s="22" t="s">
        <v>37</v>
      </c>
      <c r="G16" s="22">
        <v>1</v>
      </c>
      <c r="H16" s="23"/>
      <c r="I16" s="22"/>
      <c r="J16" s="21"/>
      <c r="K16" s="17"/>
      <c r="L16" s="17"/>
      <c r="M16" s="17"/>
      <c r="N16" s="17"/>
      <c r="O16" s="17"/>
      <c r="P16" s="17"/>
      <c r="Q16" s="17"/>
      <c r="R16" s="17"/>
      <c r="S16" s="17"/>
    </row>
    <row r="17" spans="2:19" ht="15.75" x14ac:dyDescent="0.25">
      <c r="B17" s="21"/>
      <c r="C17" s="25" t="s">
        <v>29</v>
      </c>
      <c r="D17" s="17"/>
      <c r="E17" s="17"/>
      <c r="F17" s="17"/>
      <c r="G17" s="17"/>
      <c r="H17" s="17"/>
      <c r="I17" s="20"/>
      <c r="J17" s="21"/>
      <c r="K17" s="17"/>
      <c r="L17" s="17"/>
      <c r="M17" s="17"/>
      <c r="N17" s="17"/>
      <c r="O17" s="17"/>
      <c r="P17" s="17"/>
      <c r="Q17" s="17"/>
      <c r="R17" s="17"/>
      <c r="S17" s="17"/>
    </row>
    <row r="18" spans="2:19" ht="15.75" thickBot="1" x14ac:dyDescent="0.3">
      <c r="B18" s="21"/>
      <c r="C18" s="26"/>
      <c r="D18" s="17"/>
      <c r="E18" s="17"/>
      <c r="F18" s="17"/>
      <c r="G18" s="17"/>
      <c r="H18" s="17"/>
      <c r="I18" s="20"/>
      <c r="J18" s="21"/>
      <c r="K18" s="17"/>
      <c r="L18" s="17"/>
      <c r="M18" s="17"/>
      <c r="N18" s="17"/>
      <c r="O18" s="17"/>
      <c r="P18" s="17"/>
      <c r="Q18" s="17"/>
      <c r="R18" s="17"/>
      <c r="S18" s="17"/>
    </row>
    <row r="19" spans="2:19" ht="18.75" thickBot="1" x14ac:dyDescent="0.3">
      <c r="B19" s="42" t="s">
        <v>30</v>
      </c>
      <c r="C19" s="43" t="s">
        <v>32</v>
      </c>
      <c r="D19" s="17"/>
      <c r="E19" s="17"/>
      <c r="F19" s="22" t="s">
        <v>37</v>
      </c>
      <c r="G19" s="22">
        <v>1</v>
      </c>
      <c r="H19" s="23"/>
      <c r="I19" s="22"/>
      <c r="J19" s="21"/>
      <c r="K19" s="17"/>
      <c r="L19" s="17"/>
      <c r="M19" s="17"/>
      <c r="N19" s="17"/>
      <c r="O19" s="17"/>
      <c r="P19" s="17"/>
      <c r="Q19" s="17"/>
      <c r="R19" s="17"/>
      <c r="S19" s="17"/>
    </row>
    <row r="20" spans="2:19" ht="15.75" x14ac:dyDescent="0.25">
      <c r="B20" s="21"/>
      <c r="C20" s="25" t="s">
        <v>24</v>
      </c>
      <c r="D20" s="17"/>
      <c r="E20" s="17"/>
      <c r="F20" s="17"/>
      <c r="G20" s="17"/>
      <c r="H20" s="17"/>
      <c r="I20" s="20"/>
      <c r="J20" s="21"/>
      <c r="K20" s="17"/>
      <c r="L20" s="17"/>
      <c r="M20" s="17"/>
      <c r="N20" s="17"/>
      <c r="O20" s="17"/>
      <c r="P20" s="17"/>
      <c r="Q20" s="17"/>
      <c r="R20" s="17"/>
      <c r="S20" s="17"/>
    </row>
    <row r="21" spans="2:19" ht="15.75" thickBot="1" x14ac:dyDescent="0.3">
      <c r="B21" s="21"/>
      <c r="C21" s="26"/>
      <c r="D21" s="17"/>
      <c r="E21" s="17"/>
      <c r="F21" s="17"/>
      <c r="G21" s="17"/>
      <c r="H21" s="17"/>
      <c r="I21" s="20"/>
      <c r="J21" s="21"/>
      <c r="K21" s="17"/>
      <c r="L21" s="17"/>
      <c r="M21" s="17"/>
      <c r="N21" s="17"/>
      <c r="O21" s="17"/>
      <c r="P21" s="17"/>
      <c r="Q21" s="17"/>
      <c r="R21" s="17"/>
      <c r="S21" s="17"/>
    </row>
    <row r="22" spans="2:19" ht="18.75" thickBot="1" x14ac:dyDescent="0.3">
      <c r="B22" s="42" t="s">
        <v>33</v>
      </c>
      <c r="C22" s="43" t="s">
        <v>34</v>
      </c>
      <c r="D22" s="17"/>
      <c r="E22" s="17"/>
      <c r="F22" s="22" t="s">
        <v>37</v>
      </c>
      <c r="G22" s="22">
        <v>1</v>
      </c>
      <c r="H22" s="23"/>
      <c r="I22" s="22"/>
      <c r="J22" s="21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15.75" x14ac:dyDescent="0.25">
      <c r="B23" s="21"/>
      <c r="C23" s="25" t="s">
        <v>24</v>
      </c>
      <c r="D23" s="17"/>
      <c r="E23" s="17"/>
      <c r="F23" s="17"/>
      <c r="G23" s="17"/>
      <c r="H23" s="17"/>
      <c r="I23" s="20"/>
      <c r="J23" s="21"/>
      <c r="K23" s="17"/>
      <c r="L23" s="17"/>
      <c r="M23" s="17"/>
      <c r="N23" s="17"/>
      <c r="O23" s="17"/>
      <c r="P23" s="17"/>
      <c r="Q23" s="17"/>
      <c r="R23" s="17"/>
      <c r="S23" s="17"/>
    </row>
    <row r="24" spans="2:19" ht="15.75" thickBot="1" x14ac:dyDescent="0.3">
      <c r="B24" s="21"/>
      <c r="C24" s="26"/>
      <c r="D24" s="17"/>
      <c r="E24" s="17"/>
      <c r="F24" s="17"/>
      <c r="G24" s="17"/>
      <c r="H24" s="17"/>
      <c r="I24" s="20"/>
      <c r="J24" s="21"/>
      <c r="K24" s="17"/>
      <c r="L24" s="17"/>
      <c r="M24" s="17"/>
      <c r="N24" s="17"/>
      <c r="O24" s="17"/>
      <c r="P24" s="17"/>
      <c r="Q24" s="17"/>
      <c r="R24" s="17"/>
      <c r="S24" s="17"/>
    </row>
    <row r="25" spans="2:19" ht="14.1" customHeight="1" thickBot="1" x14ac:dyDescent="0.3">
      <c r="B25" s="42" t="s">
        <v>35</v>
      </c>
      <c r="C25" s="43" t="s">
        <v>36</v>
      </c>
      <c r="D25" s="17"/>
      <c r="E25" s="17"/>
      <c r="F25" s="22" t="s">
        <v>37</v>
      </c>
      <c r="G25" s="22">
        <v>1</v>
      </c>
      <c r="H25" s="23"/>
      <c r="I25" s="22"/>
      <c r="J25" s="21"/>
      <c r="K25" s="17"/>
      <c r="L25" s="17"/>
      <c r="M25" s="17"/>
      <c r="N25" s="17"/>
      <c r="O25" s="17"/>
      <c r="P25" s="17"/>
      <c r="Q25" s="17"/>
      <c r="R25" s="17"/>
      <c r="S25" s="17"/>
    </row>
    <row r="26" spans="2:19" ht="15.75" x14ac:dyDescent="0.25">
      <c r="B26" s="21"/>
      <c r="C26" s="25" t="s">
        <v>24</v>
      </c>
      <c r="D26" s="17"/>
      <c r="E26" s="17"/>
      <c r="F26" s="17"/>
      <c r="G26" s="17"/>
      <c r="H26" s="17"/>
      <c r="I26" s="20"/>
      <c r="J26" s="21"/>
      <c r="K26" s="17"/>
      <c r="L26" s="17"/>
      <c r="M26" s="17"/>
      <c r="N26" s="17"/>
      <c r="O26" s="17"/>
      <c r="P26" s="17"/>
      <c r="Q26" s="17"/>
      <c r="R26" s="17"/>
      <c r="S26" s="17"/>
    </row>
    <row r="27" spans="2:19" ht="15.75" thickBot="1" x14ac:dyDescent="0.3">
      <c r="B27" s="21"/>
      <c r="C27" s="26"/>
      <c r="D27" s="17"/>
      <c r="E27" s="17"/>
      <c r="F27" s="17"/>
      <c r="G27" s="17"/>
      <c r="H27" s="17"/>
      <c r="I27" s="20"/>
      <c r="J27" s="21"/>
      <c r="K27" s="17"/>
      <c r="L27" s="17"/>
      <c r="M27" s="17"/>
      <c r="N27" s="17"/>
      <c r="O27" s="17"/>
      <c r="P27" s="17"/>
      <c r="Q27" s="17"/>
      <c r="R27" s="17"/>
      <c r="S27" s="17"/>
    </row>
    <row r="28" spans="2:19" ht="38.450000000000003" customHeight="1" x14ac:dyDescent="0.25">
      <c r="B28" s="21"/>
      <c r="C28" s="94" t="s">
        <v>39</v>
      </c>
      <c r="D28" s="95"/>
      <c r="E28" s="95"/>
      <c r="F28" s="44"/>
      <c r="G28" s="44"/>
      <c r="H28" s="44"/>
      <c r="I28" s="44"/>
      <c r="J28" s="45"/>
      <c r="K28" s="45"/>
      <c r="L28" s="17"/>
      <c r="M28" s="17"/>
      <c r="N28" s="17"/>
      <c r="O28" s="17"/>
      <c r="P28" s="17"/>
      <c r="Q28" s="17"/>
      <c r="R28" s="17"/>
      <c r="S28" s="17"/>
    </row>
    <row r="29" spans="2:19" x14ac:dyDescent="0.25">
      <c r="B29" s="21"/>
      <c r="C29" s="26"/>
      <c r="D29" s="17"/>
      <c r="E29" s="17"/>
      <c r="F29" s="17"/>
      <c r="G29" s="17"/>
      <c r="H29" s="17"/>
      <c r="I29" s="17"/>
      <c r="J29" s="20"/>
      <c r="K29" s="20"/>
      <c r="L29" s="17"/>
      <c r="M29" s="17"/>
      <c r="N29" s="17"/>
      <c r="O29" s="17"/>
      <c r="P29" s="17"/>
      <c r="Q29" s="17"/>
      <c r="R29" s="17"/>
      <c r="S29" s="17"/>
    </row>
    <row r="30" spans="2:19" ht="15.75" x14ac:dyDescent="0.25">
      <c r="B30" s="21"/>
      <c r="C30" s="33" t="s">
        <v>25</v>
      </c>
      <c r="D30" s="17"/>
      <c r="E30" s="17"/>
      <c r="F30" s="17"/>
      <c r="G30" s="17"/>
      <c r="H30" s="17"/>
      <c r="I30" s="17"/>
      <c r="J30" s="34">
        <f>SUMIF(S15:S27, IF(S14="","",S14), J14:J27)</f>
        <v>0</v>
      </c>
      <c r="K30" s="20"/>
      <c r="L30" s="17"/>
      <c r="M30" s="17"/>
      <c r="N30" s="17"/>
      <c r="O30" s="17"/>
      <c r="P30" s="17"/>
      <c r="Q30" s="17"/>
      <c r="R30" s="17"/>
      <c r="S30" s="17"/>
    </row>
    <row r="31" spans="2:19" ht="15.75" x14ac:dyDescent="0.25">
      <c r="B31" s="21"/>
      <c r="C31" s="33" t="s">
        <v>26</v>
      </c>
      <c r="D31" s="17"/>
      <c r="E31" s="17"/>
      <c r="F31" s="17"/>
      <c r="G31" s="17"/>
      <c r="H31" s="17"/>
      <c r="I31" s="17"/>
      <c r="J31" s="34">
        <f>ROUND(SUMIF(S15:S27, IF(S14="","",S14), J14:J27) * 0.1, 2)</f>
        <v>0</v>
      </c>
      <c r="K31" s="20"/>
      <c r="L31" s="17"/>
      <c r="M31" s="17"/>
      <c r="N31" s="17"/>
      <c r="O31" s="17"/>
      <c r="P31" s="17"/>
      <c r="Q31" s="17"/>
      <c r="R31" s="17"/>
      <c r="S31" s="17"/>
    </row>
    <row r="32" spans="2:19" ht="16.5" thickBot="1" x14ac:dyDescent="0.3">
      <c r="B32" s="46"/>
      <c r="C32" s="35" t="s">
        <v>27</v>
      </c>
      <c r="D32" s="28"/>
      <c r="E32" s="28"/>
      <c r="F32" s="28"/>
      <c r="G32" s="28"/>
      <c r="H32" s="28"/>
      <c r="I32" s="28"/>
      <c r="J32" s="36">
        <f>SUM(J30:J31)</f>
        <v>0</v>
      </c>
      <c r="K32" s="29"/>
      <c r="L32" s="17"/>
      <c r="M32" s="17"/>
      <c r="N32" s="17"/>
      <c r="O32" s="17"/>
      <c r="P32" s="17"/>
      <c r="Q32" s="17"/>
      <c r="R32" s="17"/>
      <c r="S32" s="17"/>
    </row>
    <row r="33" spans="2:19" ht="44.45" customHeight="1" x14ac:dyDescent="0.35">
      <c r="B33" s="17"/>
      <c r="C33" s="96" t="s">
        <v>44</v>
      </c>
      <c r="D33" s="97"/>
      <c r="E33" s="97"/>
      <c r="F33" s="97"/>
      <c r="G33" s="97"/>
      <c r="H33" s="97"/>
      <c r="I33" s="97"/>
      <c r="J33" s="97"/>
      <c r="K33" s="17"/>
      <c r="L33" s="17"/>
      <c r="M33" s="17"/>
      <c r="N33" s="17"/>
      <c r="O33" s="17"/>
      <c r="P33" s="17"/>
      <c r="Q33" s="17"/>
      <c r="R33" s="17"/>
      <c r="S33" s="17"/>
    </row>
    <row r="34" spans="2:19" ht="23.25" x14ac:dyDescent="0.35">
      <c r="B34" s="17"/>
      <c r="C34" s="79" t="s">
        <v>45</v>
      </c>
      <c r="D34" s="79"/>
      <c r="E34" s="79"/>
      <c r="F34" s="79"/>
      <c r="G34" s="79"/>
      <c r="H34" s="79"/>
      <c r="I34" s="79"/>
      <c r="J34" s="79"/>
      <c r="K34" s="17"/>
      <c r="L34" s="17"/>
      <c r="M34" s="17"/>
      <c r="N34" s="17"/>
      <c r="O34" s="17"/>
      <c r="P34" s="17"/>
      <c r="Q34" s="17"/>
      <c r="R34" s="17"/>
      <c r="S34" s="17"/>
    </row>
    <row r="35" spans="2:19" ht="23.25" x14ac:dyDescent="0.35">
      <c r="B35" s="17"/>
      <c r="C35" s="47" t="s">
        <v>43</v>
      </c>
      <c r="D35" s="17"/>
      <c r="E35" s="17"/>
      <c r="F35" s="17"/>
      <c r="G35" s="17"/>
      <c r="H35" s="17"/>
      <c r="I35" s="17"/>
      <c r="J35" s="48">
        <v>0</v>
      </c>
      <c r="K35" s="17"/>
      <c r="L35" s="17"/>
      <c r="M35" s="17"/>
      <c r="N35" s="17"/>
      <c r="O35" s="17"/>
      <c r="P35" s="17"/>
      <c r="Q35" s="17"/>
      <c r="R35" s="17"/>
      <c r="S35" s="17"/>
    </row>
    <row r="36" spans="2:19" ht="73.5" customHeight="1" x14ac:dyDescent="0.25">
      <c r="B36" s="17"/>
      <c r="C36" s="80" t="s">
        <v>46</v>
      </c>
      <c r="D36" s="80"/>
      <c r="E36" s="17"/>
      <c r="F36" s="17"/>
      <c r="G36" s="17"/>
      <c r="H36" s="17"/>
      <c r="I36" s="17"/>
      <c r="J36" s="49">
        <v>0</v>
      </c>
      <c r="K36" s="17"/>
      <c r="L36" s="17"/>
      <c r="M36" s="17"/>
      <c r="N36" s="17"/>
      <c r="O36" s="17"/>
      <c r="P36" s="17"/>
      <c r="Q36" s="17"/>
      <c r="R36" s="17"/>
      <c r="S36" s="17"/>
    </row>
    <row r="37" spans="2:19" ht="18" x14ac:dyDescent="0.25">
      <c r="B37" s="17"/>
      <c r="C37" s="50" t="s">
        <v>47</v>
      </c>
      <c r="D37" s="17"/>
      <c r="E37" s="17"/>
      <c r="F37" s="17"/>
      <c r="G37" s="17"/>
      <c r="H37" s="17"/>
      <c r="I37" s="17"/>
      <c r="J37" s="51">
        <v>0</v>
      </c>
      <c r="K37" s="17"/>
      <c r="L37" s="17"/>
      <c r="M37" s="17"/>
      <c r="N37" s="17"/>
      <c r="O37" s="17"/>
      <c r="P37" s="17"/>
      <c r="Q37" s="17"/>
      <c r="R37" s="17"/>
      <c r="S37" s="17"/>
    </row>
    <row r="38" spans="2:19" ht="18" x14ac:dyDescent="0.25">
      <c r="B38" s="17"/>
      <c r="C38" s="50" t="s">
        <v>48</v>
      </c>
      <c r="D38" s="17"/>
      <c r="E38" s="17"/>
      <c r="F38" s="17"/>
      <c r="G38" s="17"/>
      <c r="H38" s="17"/>
      <c r="I38" s="17"/>
      <c r="J38" s="51">
        <v>0</v>
      </c>
      <c r="K38" s="17"/>
      <c r="L38" s="17"/>
      <c r="M38" s="17"/>
      <c r="N38" s="17"/>
      <c r="O38" s="17"/>
      <c r="P38" s="17"/>
      <c r="Q38" s="17"/>
      <c r="R38" s="17"/>
      <c r="S38" s="17"/>
    </row>
    <row r="39" spans="2:19" ht="18" x14ac:dyDescent="0.25">
      <c r="B39" s="17"/>
      <c r="C39" s="50" t="s">
        <v>49</v>
      </c>
      <c r="D39" s="17"/>
      <c r="E39" s="17"/>
      <c r="F39" s="17"/>
      <c r="G39" s="17"/>
      <c r="H39" s="17"/>
      <c r="I39" s="17"/>
      <c r="J39" s="51">
        <v>0</v>
      </c>
      <c r="K39" s="17"/>
      <c r="L39" s="17"/>
      <c r="M39" s="17"/>
      <c r="N39" s="17"/>
      <c r="O39" s="17"/>
      <c r="P39" s="17"/>
      <c r="Q39" s="17"/>
      <c r="R39" s="17"/>
      <c r="S39" s="17"/>
    </row>
    <row r="40" spans="2:19" ht="18.75" thickBot="1" x14ac:dyDescent="0.3">
      <c r="B40" s="17"/>
      <c r="C40" s="50" t="s">
        <v>50</v>
      </c>
      <c r="D40" s="17"/>
      <c r="E40" s="17"/>
      <c r="F40" s="17"/>
      <c r="G40" s="17"/>
      <c r="H40" s="17"/>
      <c r="I40" s="17"/>
      <c r="J40" s="51">
        <v>0</v>
      </c>
      <c r="K40" s="17"/>
      <c r="L40" s="17"/>
      <c r="M40" s="17"/>
      <c r="N40" s="17"/>
      <c r="O40" s="17"/>
      <c r="P40" s="17"/>
      <c r="Q40" s="17"/>
      <c r="R40" s="17"/>
      <c r="S40" s="17"/>
    </row>
    <row r="41" spans="2:19" ht="18" x14ac:dyDescent="0.25">
      <c r="B41" s="17"/>
      <c r="C41" s="52" t="s">
        <v>42</v>
      </c>
      <c r="D41" s="53"/>
      <c r="E41" s="53"/>
      <c r="F41" s="53"/>
      <c r="G41" s="53"/>
      <c r="H41" s="53"/>
      <c r="I41" s="53"/>
      <c r="J41" s="54"/>
      <c r="K41" s="17"/>
      <c r="L41" s="17"/>
      <c r="M41" s="17"/>
      <c r="N41" s="17"/>
      <c r="O41" s="17"/>
      <c r="P41" s="17"/>
      <c r="Q41" s="17"/>
      <c r="R41" s="17"/>
      <c r="S41" s="17"/>
    </row>
    <row r="42" spans="2:19" x14ac:dyDescent="0.25">
      <c r="B42" s="17"/>
      <c r="C42" s="26"/>
      <c r="D42" s="17"/>
      <c r="E42" s="17"/>
      <c r="F42" s="17"/>
      <c r="G42" s="17"/>
      <c r="H42" s="17"/>
      <c r="I42" s="17"/>
      <c r="J42" s="20"/>
      <c r="K42" s="17"/>
      <c r="L42" s="17"/>
      <c r="M42" s="17"/>
      <c r="N42" s="17"/>
      <c r="O42" s="17"/>
      <c r="P42" s="17"/>
      <c r="Q42" s="17"/>
      <c r="R42" s="17"/>
      <c r="S42" s="17"/>
    </row>
    <row r="43" spans="2:19" ht="18" x14ac:dyDescent="0.25">
      <c r="B43" s="17"/>
      <c r="C43" s="43" t="s">
        <v>25</v>
      </c>
      <c r="D43" s="17"/>
      <c r="E43" s="17"/>
      <c r="F43" s="17"/>
      <c r="G43" s="17"/>
      <c r="H43" s="17"/>
      <c r="I43" s="17"/>
      <c r="J43" s="55">
        <f ca="1">J30+J11</f>
        <v>0</v>
      </c>
      <c r="K43" s="17"/>
      <c r="L43" s="17"/>
      <c r="M43" s="17"/>
      <c r="N43" s="17"/>
      <c r="O43" s="17"/>
      <c r="P43" s="17"/>
      <c r="Q43" s="17"/>
      <c r="R43" s="17"/>
      <c r="S43" s="17"/>
    </row>
    <row r="44" spans="2:19" ht="18" x14ac:dyDescent="0.25">
      <c r="B44" s="17"/>
      <c r="C44" s="43" t="s">
        <v>55</v>
      </c>
      <c r="D44" s="17"/>
      <c r="E44" s="17"/>
      <c r="F44" s="17"/>
      <c r="G44" s="17"/>
      <c r="H44" s="17"/>
      <c r="I44" s="17"/>
      <c r="J44" s="55">
        <f ca="1">J31+J12</f>
        <v>0</v>
      </c>
      <c r="K44" s="17"/>
      <c r="L44" s="17"/>
      <c r="M44" s="17"/>
      <c r="N44" s="17"/>
      <c r="O44" s="17"/>
      <c r="P44" s="17"/>
      <c r="Q44" s="17"/>
      <c r="R44" s="17"/>
      <c r="S44" s="17"/>
    </row>
    <row r="45" spans="2:19" ht="18.75" thickBot="1" x14ac:dyDescent="0.3">
      <c r="B45" s="17"/>
      <c r="C45" s="56" t="s">
        <v>27</v>
      </c>
      <c r="D45" s="28"/>
      <c r="E45" s="28"/>
      <c r="F45" s="28"/>
      <c r="G45" s="28"/>
      <c r="H45" s="28"/>
      <c r="I45" s="28"/>
      <c r="J45" s="57">
        <f ca="1">J32+J13</f>
        <v>0</v>
      </c>
      <c r="K45" s="17"/>
      <c r="L45" s="17"/>
      <c r="M45" s="17"/>
      <c r="N45" s="17"/>
      <c r="O45" s="17"/>
      <c r="P45" s="17"/>
      <c r="Q45" s="17"/>
      <c r="R45" s="17"/>
      <c r="S45" s="17"/>
    </row>
    <row r="46" spans="2:19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2:19" ht="18" x14ac:dyDescent="0.25">
      <c r="B47" s="17"/>
      <c r="C47" s="58" t="s">
        <v>51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2:19" ht="15.75" thickBot="1" x14ac:dyDescent="0.3">
      <c r="B48" s="17"/>
      <c r="C48" s="17"/>
      <c r="D48" s="17"/>
      <c r="E48" s="59"/>
      <c r="F48" s="17"/>
      <c r="G48" s="59"/>
      <c r="H48" s="60"/>
      <c r="I48" s="59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2:19" ht="15.75" thickTop="1" x14ac:dyDescent="0.25">
      <c r="B49" s="17"/>
      <c r="C49" s="61"/>
      <c r="D49" s="61"/>
      <c r="E49" s="17"/>
      <c r="F49" s="61"/>
      <c r="G49" s="17"/>
      <c r="H49" s="17"/>
      <c r="I49" s="17"/>
      <c r="J49" s="61"/>
      <c r="K49" s="17"/>
      <c r="L49" s="17"/>
      <c r="M49" s="17"/>
      <c r="N49" s="17"/>
      <c r="O49" s="17"/>
      <c r="P49" s="17"/>
      <c r="Q49" s="17"/>
      <c r="R49" s="17"/>
      <c r="S49" s="17"/>
    </row>
    <row r="50" spans="2:19" ht="15.75" thickBot="1" x14ac:dyDescent="0.3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2:19" ht="15.75" thickTop="1" x14ac:dyDescent="0.25">
      <c r="B51" s="17"/>
      <c r="C51" s="61"/>
      <c r="D51" s="61"/>
      <c r="E51" s="61"/>
      <c r="F51" s="61"/>
      <c r="G51" s="61"/>
      <c r="H51" s="17"/>
      <c r="I51" s="61"/>
      <c r="J51" s="61"/>
      <c r="K51" s="17"/>
      <c r="L51" s="17"/>
      <c r="M51" s="17"/>
      <c r="N51" s="17"/>
      <c r="O51" s="17"/>
      <c r="P51" s="17"/>
      <c r="Q51" s="17"/>
      <c r="R51" s="17"/>
      <c r="S51" s="17"/>
    </row>
    <row r="52" spans="2:19" ht="16.5" thickBot="1" x14ac:dyDescent="0.3">
      <c r="B52" s="17"/>
      <c r="C52" s="17"/>
      <c r="D52" s="17"/>
      <c r="E52" s="17"/>
      <c r="F52" s="23" t="s">
        <v>52</v>
      </c>
      <c r="G52" s="59"/>
      <c r="H52" s="59"/>
      <c r="I52" s="59"/>
      <c r="J52" s="59"/>
      <c r="K52" s="17"/>
      <c r="L52" s="17"/>
      <c r="M52" s="17"/>
      <c r="N52" s="17"/>
      <c r="O52" s="17"/>
      <c r="P52" s="17"/>
      <c r="Q52" s="17"/>
      <c r="R52" s="17"/>
      <c r="S52" s="17"/>
    </row>
    <row r="53" spans="2:19" ht="17.25" thickTop="1" thickBot="1" x14ac:dyDescent="0.3">
      <c r="B53" s="17"/>
      <c r="C53" s="17"/>
      <c r="D53" s="17"/>
      <c r="E53" s="17"/>
      <c r="F53" s="23" t="s">
        <v>53</v>
      </c>
      <c r="G53" s="59"/>
      <c r="H53" s="59"/>
      <c r="I53" s="59"/>
      <c r="J53" s="59"/>
      <c r="K53" s="17"/>
      <c r="L53" s="17"/>
      <c r="M53" s="17"/>
      <c r="N53" s="17"/>
      <c r="O53" s="17"/>
      <c r="P53" s="17"/>
      <c r="Q53" s="17"/>
      <c r="R53" s="17"/>
      <c r="S53" s="17"/>
    </row>
    <row r="54" spans="2:19" ht="16.5" thickTop="1" thickBot="1" x14ac:dyDescent="0.3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2:19" x14ac:dyDescent="0.25">
      <c r="B55" s="17"/>
      <c r="C55" s="81" t="s">
        <v>41</v>
      </c>
      <c r="D55" s="82"/>
      <c r="E55" s="17"/>
      <c r="F55" s="81" t="s">
        <v>40</v>
      </c>
      <c r="G55" s="87"/>
      <c r="H55" s="87"/>
      <c r="I55" s="87"/>
      <c r="J55" s="82"/>
      <c r="K55" s="17"/>
      <c r="L55" s="17"/>
      <c r="M55" s="17"/>
      <c r="N55" s="17"/>
      <c r="O55" s="17"/>
      <c r="P55" s="17"/>
      <c r="Q55" s="17"/>
      <c r="R55" s="17"/>
      <c r="S55" s="17"/>
    </row>
    <row r="56" spans="2:19" x14ac:dyDescent="0.25">
      <c r="B56" s="17"/>
      <c r="C56" s="83"/>
      <c r="D56" s="84"/>
      <c r="E56" s="17"/>
      <c r="F56" s="83"/>
      <c r="G56" s="88"/>
      <c r="H56" s="88"/>
      <c r="I56" s="88"/>
      <c r="J56" s="84"/>
      <c r="K56" s="17"/>
      <c r="L56" s="17"/>
      <c r="M56" s="17"/>
      <c r="N56" s="17"/>
      <c r="O56" s="17"/>
      <c r="P56" s="17"/>
      <c r="Q56" s="17"/>
      <c r="R56" s="17"/>
      <c r="S56" s="17"/>
    </row>
    <row r="57" spans="2:19" x14ac:dyDescent="0.25">
      <c r="B57" s="17"/>
      <c r="C57" s="83"/>
      <c r="D57" s="84"/>
      <c r="E57" s="17"/>
      <c r="F57" s="83"/>
      <c r="G57" s="88"/>
      <c r="H57" s="88"/>
      <c r="I57" s="88"/>
      <c r="J57" s="84"/>
      <c r="K57" s="17"/>
      <c r="L57" s="17"/>
      <c r="M57" s="17"/>
      <c r="N57" s="17"/>
      <c r="O57" s="17"/>
      <c r="P57" s="17"/>
      <c r="Q57" s="17"/>
      <c r="R57" s="17"/>
      <c r="S57" s="17"/>
    </row>
    <row r="58" spans="2:19" x14ac:dyDescent="0.25">
      <c r="B58" s="17"/>
      <c r="C58" s="83"/>
      <c r="D58" s="84"/>
      <c r="E58" s="17"/>
      <c r="F58" s="83"/>
      <c r="G58" s="88"/>
      <c r="H58" s="88"/>
      <c r="I58" s="88"/>
      <c r="J58" s="84"/>
      <c r="K58" s="17"/>
      <c r="L58" s="17"/>
      <c r="M58" s="17"/>
      <c r="N58" s="17"/>
      <c r="O58" s="17"/>
      <c r="P58" s="17"/>
      <c r="Q58" s="17"/>
      <c r="R58" s="17"/>
      <c r="S58" s="17"/>
    </row>
    <row r="59" spans="2:19" x14ac:dyDescent="0.25">
      <c r="B59" s="17"/>
      <c r="C59" s="83"/>
      <c r="D59" s="84"/>
      <c r="E59" s="17"/>
      <c r="F59" s="83"/>
      <c r="G59" s="88"/>
      <c r="H59" s="88"/>
      <c r="I59" s="88"/>
      <c r="J59" s="84"/>
      <c r="K59" s="17"/>
      <c r="L59" s="17"/>
      <c r="M59" s="17"/>
      <c r="N59" s="17"/>
      <c r="O59" s="17"/>
      <c r="P59" s="17"/>
      <c r="Q59" s="17"/>
      <c r="R59" s="17"/>
      <c r="S59" s="17"/>
    </row>
    <row r="60" spans="2:19" ht="15.75" thickBot="1" x14ac:dyDescent="0.3">
      <c r="B60" s="17"/>
      <c r="C60" s="85"/>
      <c r="D60" s="86"/>
      <c r="E60" s="17"/>
      <c r="F60" s="85"/>
      <c r="G60" s="89"/>
      <c r="H60" s="89"/>
      <c r="I60" s="89"/>
      <c r="J60" s="86"/>
      <c r="K60" s="17"/>
      <c r="L60" s="17"/>
      <c r="M60" s="17"/>
      <c r="N60" s="17"/>
      <c r="O60" s="17"/>
      <c r="P60" s="17"/>
      <c r="Q60" s="17"/>
      <c r="R60" s="17"/>
      <c r="S60" s="17"/>
    </row>
    <row r="61" spans="2:19" ht="15.75" x14ac:dyDescent="0.25">
      <c r="B61" s="17"/>
      <c r="C61" s="23" t="s">
        <v>54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2:19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2:19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2:19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</sheetData>
  <mergeCells count="8">
    <mergeCell ref="C34:J34"/>
    <mergeCell ref="C36:D36"/>
    <mergeCell ref="C55:D60"/>
    <mergeCell ref="F55:J60"/>
    <mergeCell ref="C3:E3"/>
    <mergeCell ref="C14:E14"/>
    <mergeCell ref="C28:E28"/>
    <mergeCell ref="C33:J3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de garde</vt:lpstr>
      <vt:lpstr>DPGF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Abdelkader MEGTAIT</dc:creator>
  <cp:lastModifiedBy>Lila CHEBBOUB</cp:lastModifiedBy>
  <cp:lastPrinted>2023-12-26T15:55:57Z</cp:lastPrinted>
  <dcterms:created xsi:type="dcterms:W3CDTF">2023-12-26T14:55:51Z</dcterms:created>
  <dcterms:modified xsi:type="dcterms:W3CDTF">2024-01-27T07:40:29Z</dcterms:modified>
</cp:coreProperties>
</file>